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bruikers\Documenten\Web site\"/>
    </mc:Choice>
  </mc:AlternateContent>
  <xr:revisionPtr revIDLastSave="0" documentId="13_ncr:1_{B7D288CA-DDF3-47CC-95A3-C1790DE95B35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C22" i="1"/>
  <c r="C21" i="1"/>
  <c r="C20" i="1"/>
  <c r="C16" i="1"/>
  <c r="C15" i="1"/>
  <c r="C14" i="1"/>
  <c r="C10" i="1"/>
  <c r="C9" i="1"/>
  <c r="C8" i="1"/>
  <c r="D22" i="1"/>
  <c r="D21" i="1"/>
  <c r="D20" i="1"/>
  <c r="D16" i="1"/>
  <c r="D15" i="1"/>
  <c r="D14" i="1"/>
  <c r="D10" i="1"/>
  <c r="D9" i="1"/>
  <c r="D8" i="1"/>
  <c r="H22" i="1" l="1"/>
  <c r="G22" i="1"/>
  <c r="F22" i="1"/>
  <c r="E22" i="1"/>
  <c r="H21" i="1"/>
  <c r="G21" i="1"/>
  <c r="F21" i="1"/>
  <c r="E21" i="1"/>
  <c r="H20" i="1"/>
  <c r="G20" i="1"/>
  <c r="F20" i="1"/>
  <c r="E20" i="1"/>
  <c r="H16" i="1"/>
  <c r="G16" i="1"/>
  <c r="F16" i="1"/>
  <c r="E16" i="1"/>
  <c r="H15" i="1"/>
  <c r="G15" i="1"/>
  <c r="F15" i="1"/>
  <c r="E15" i="1"/>
  <c r="H14" i="1"/>
  <c r="G14" i="1"/>
  <c r="F14" i="1"/>
  <c r="E14" i="1"/>
  <c r="H10" i="1"/>
  <c r="G10" i="1"/>
  <c r="F10" i="1"/>
  <c r="E10" i="1"/>
  <c r="H9" i="1"/>
  <c r="G9" i="1"/>
  <c r="F9" i="1"/>
  <c r="E9" i="1"/>
  <c r="H8" i="1"/>
  <c r="G8" i="1"/>
  <c r="F8" i="1"/>
  <c r="E8" i="1"/>
</calcChain>
</file>

<file path=xl/sharedStrings.xml><?xml version="1.0" encoding="utf-8"?>
<sst xmlns="http://schemas.openxmlformats.org/spreadsheetml/2006/main" count="15" uniqueCount="14">
  <si>
    <t>50 kop</t>
  </si>
  <si>
    <t>80 kop</t>
  </si>
  <si>
    <t>120 kop</t>
  </si>
  <si>
    <t>ltr/Ha</t>
  </si>
  <si>
    <t>km/uur</t>
  </si>
  <si>
    <t>Afgifte in L/min</t>
  </si>
  <si>
    <t>x</t>
  </si>
  <si>
    <t>kop</t>
  </si>
  <si>
    <t>L/Ha</t>
  </si>
  <si>
    <t xml:space="preserve">Afgifte </t>
  </si>
  <si>
    <t xml:space="preserve">        =</t>
  </si>
  <si>
    <t xml:space="preserve">loopsnelheid   </t>
  </si>
  <si>
    <t>LVS koppen</t>
  </si>
  <si>
    <t>Zelf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</si>
</sst>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1" fontId="0" fillId="3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4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1" fontId="0" fillId="4" borderId="0" xfId="0" applyNumberFormat="1" applyFill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/>
    <xf numFmtId="0" fontId="0" fillId="0" borderId="0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workbookViewId="0">
      <selection activeCell="E35" sqref="E35"/>
    </sheetView>
  </sheetViews>
  <sheetFormatPr defaultRowHeight="15" x14ac:dyDescent="0.25"/>
  <cols>
    <col min="2" max="2" width="10.28515625" customWidth="1"/>
    <col min="3" max="6" width="8.5703125" customWidth="1"/>
    <col min="7" max="7" width="8.42578125" customWidth="1"/>
    <col min="8" max="8" width="8.5703125" customWidth="1"/>
  </cols>
  <sheetData>
    <row r="1" spans="2:8" ht="23.25" x14ac:dyDescent="0.35">
      <c r="B1" s="11" t="s">
        <v>12</v>
      </c>
      <c r="C1" s="11"/>
      <c r="D1" s="11"/>
    </row>
    <row r="2" spans="2:8" ht="7.5" customHeight="1" x14ac:dyDescent="0.35">
      <c r="B2" s="9"/>
      <c r="C2" s="9"/>
      <c r="D2" s="9"/>
    </row>
    <row r="3" spans="2:8" ht="18.75" x14ac:dyDescent="0.3">
      <c r="F3" s="10" t="s">
        <v>5</v>
      </c>
    </row>
    <row r="4" spans="2:8" ht="15.75" thickBot="1" x14ac:dyDescent="0.3"/>
    <row r="5" spans="2:8" ht="15.75" thickBot="1" x14ac:dyDescent="0.3">
      <c r="B5" s="4" t="s">
        <v>0</v>
      </c>
      <c r="F5" t="s">
        <v>4</v>
      </c>
    </row>
    <row r="6" spans="2:8" x14ac:dyDescent="0.25">
      <c r="B6" s="6" t="s">
        <v>3</v>
      </c>
      <c r="C6" s="13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2:8" x14ac:dyDescent="0.25">
      <c r="B7" s="8">
        <v>10</v>
      </c>
      <c r="C7" s="17">
        <v>25</v>
      </c>
      <c r="D7" s="17">
        <v>35</v>
      </c>
      <c r="E7" s="18">
        <v>42</v>
      </c>
      <c r="F7" s="18">
        <v>50</v>
      </c>
      <c r="G7" s="18">
        <v>59</v>
      </c>
      <c r="H7" s="18">
        <v>67</v>
      </c>
    </row>
    <row r="8" spans="2:8" s="1" customFormat="1" x14ac:dyDescent="0.25">
      <c r="B8" s="7">
        <v>20</v>
      </c>
      <c r="C8" s="1">
        <f t="shared" ref="C8:H8" si="0">C6*50*20/60</f>
        <v>50</v>
      </c>
      <c r="D8" s="1">
        <f t="shared" si="0"/>
        <v>66.666666666666671</v>
      </c>
      <c r="E8" s="1">
        <f t="shared" si="0"/>
        <v>83.333333333333329</v>
      </c>
      <c r="F8" s="2">
        <f t="shared" si="0"/>
        <v>100</v>
      </c>
      <c r="G8" s="3">
        <f t="shared" si="0"/>
        <v>116.66666666666667</v>
      </c>
      <c r="H8" s="3">
        <f t="shared" si="0"/>
        <v>133.33333333333334</v>
      </c>
    </row>
    <row r="9" spans="2:8" x14ac:dyDescent="0.25">
      <c r="B9" s="8">
        <v>30</v>
      </c>
      <c r="C9" s="1">
        <f t="shared" ref="C9:H9" si="1">C6*50*30/60</f>
        <v>75</v>
      </c>
      <c r="D9" s="2">
        <f t="shared" si="1"/>
        <v>100</v>
      </c>
      <c r="E9" s="3">
        <f t="shared" si="1"/>
        <v>125</v>
      </c>
      <c r="F9" s="3">
        <f t="shared" si="1"/>
        <v>150</v>
      </c>
      <c r="G9" s="3">
        <f t="shared" si="1"/>
        <v>175</v>
      </c>
      <c r="H9" s="3">
        <f t="shared" si="1"/>
        <v>200</v>
      </c>
    </row>
    <row r="10" spans="2:8" x14ac:dyDescent="0.25">
      <c r="B10" s="8">
        <v>40</v>
      </c>
      <c r="C10" s="2">
        <f t="shared" ref="C10:H10" si="2">C6*50*40/60</f>
        <v>100</v>
      </c>
      <c r="D10" s="3">
        <f t="shared" si="2"/>
        <v>133.33333333333334</v>
      </c>
      <c r="E10" s="3">
        <f t="shared" si="2"/>
        <v>166.66666666666666</v>
      </c>
      <c r="F10" s="3">
        <f t="shared" si="2"/>
        <v>200</v>
      </c>
      <c r="G10" s="3">
        <f t="shared" si="2"/>
        <v>233.33333333333334</v>
      </c>
      <c r="H10" s="3">
        <f t="shared" si="2"/>
        <v>266.66666666666669</v>
      </c>
    </row>
    <row r="11" spans="2:8" ht="15.75" thickBot="1" x14ac:dyDescent="0.3"/>
    <row r="12" spans="2:8" ht="15.75" thickBot="1" x14ac:dyDescent="0.3">
      <c r="B12" s="4" t="s">
        <v>1</v>
      </c>
    </row>
    <row r="13" spans="2:8" x14ac:dyDescent="0.25">
      <c r="B13" s="18">
        <v>10</v>
      </c>
      <c r="C13">
        <v>40</v>
      </c>
      <c r="D13">
        <v>54</v>
      </c>
      <c r="E13">
        <v>67</v>
      </c>
      <c r="F13">
        <v>80</v>
      </c>
      <c r="G13">
        <v>94</v>
      </c>
      <c r="H13">
        <v>107</v>
      </c>
    </row>
    <row r="14" spans="2:8" x14ac:dyDescent="0.25">
      <c r="B14" s="8">
        <v>20</v>
      </c>
      <c r="C14" s="1">
        <f t="shared" ref="C14:H14" si="3">C6*80*20/60</f>
        <v>80</v>
      </c>
      <c r="D14" s="1">
        <f t="shared" si="3"/>
        <v>106.66666666666667</v>
      </c>
      <c r="E14" s="1">
        <f t="shared" si="3"/>
        <v>133.33333333333334</v>
      </c>
      <c r="F14" s="1">
        <f t="shared" si="3"/>
        <v>160</v>
      </c>
      <c r="G14" s="1">
        <f t="shared" si="3"/>
        <v>186.66666666666666</v>
      </c>
      <c r="H14" s="1">
        <f t="shared" si="3"/>
        <v>213.33333333333334</v>
      </c>
    </row>
    <row r="15" spans="2:8" x14ac:dyDescent="0.25">
      <c r="B15" s="8">
        <v>30</v>
      </c>
      <c r="C15" s="1">
        <f t="shared" ref="C15:H15" si="4">C6*80*30/60</f>
        <v>120</v>
      </c>
      <c r="D15" s="1">
        <f t="shared" si="4"/>
        <v>160</v>
      </c>
      <c r="E15" s="1">
        <f t="shared" si="4"/>
        <v>200</v>
      </c>
      <c r="F15" s="1">
        <f t="shared" si="4"/>
        <v>240</v>
      </c>
      <c r="G15" s="1">
        <f t="shared" si="4"/>
        <v>280</v>
      </c>
      <c r="H15" s="2">
        <f t="shared" si="4"/>
        <v>320</v>
      </c>
    </row>
    <row r="16" spans="2:8" x14ac:dyDescent="0.25">
      <c r="B16" s="8">
        <v>40</v>
      </c>
      <c r="C16" s="1">
        <f t="shared" ref="C16:H16" si="5">C6*80*40/60</f>
        <v>160</v>
      </c>
      <c r="D16" s="1">
        <f t="shared" si="5"/>
        <v>213.33333333333334</v>
      </c>
      <c r="E16" s="1">
        <f t="shared" si="5"/>
        <v>266.66666666666669</v>
      </c>
      <c r="F16" s="2">
        <f t="shared" si="5"/>
        <v>320</v>
      </c>
      <c r="G16" s="2">
        <f t="shared" si="5"/>
        <v>373.33333333333331</v>
      </c>
      <c r="H16" s="3">
        <f t="shared" si="5"/>
        <v>426.66666666666669</v>
      </c>
    </row>
    <row r="17" spans="2:8" ht="15.75" thickBot="1" x14ac:dyDescent="0.3"/>
    <row r="18" spans="2:8" ht="15.75" thickBot="1" x14ac:dyDescent="0.3">
      <c r="B18" s="4" t="s">
        <v>2</v>
      </c>
    </row>
    <row r="19" spans="2:8" x14ac:dyDescent="0.25">
      <c r="B19" s="18">
        <v>10</v>
      </c>
      <c r="C19">
        <v>60</v>
      </c>
      <c r="D19">
        <v>80</v>
      </c>
      <c r="E19">
        <v>100</v>
      </c>
      <c r="F19">
        <v>120</v>
      </c>
      <c r="G19">
        <v>140</v>
      </c>
      <c r="H19">
        <v>160</v>
      </c>
    </row>
    <row r="20" spans="2:8" x14ac:dyDescent="0.25">
      <c r="B20" s="8">
        <v>20</v>
      </c>
      <c r="C20" s="1">
        <f t="shared" ref="C20:H20" si="6">C6*120*20/60</f>
        <v>120</v>
      </c>
      <c r="D20" s="1">
        <f t="shared" si="6"/>
        <v>160</v>
      </c>
      <c r="E20" s="1">
        <f t="shared" si="6"/>
        <v>200</v>
      </c>
      <c r="F20" s="1">
        <f t="shared" si="6"/>
        <v>240</v>
      </c>
      <c r="G20" s="1">
        <f t="shared" si="6"/>
        <v>280</v>
      </c>
      <c r="H20" s="2">
        <f t="shared" si="6"/>
        <v>320</v>
      </c>
    </row>
    <row r="21" spans="2:8" x14ac:dyDescent="0.25">
      <c r="B21" s="8">
        <v>30</v>
      </c>
      <c r="C21" s="1">
        <f t="shared" ref="C21:H21" si="7">C6*120*30/60</f>
        <v>180</v>
      </c>
      <c r="D21" s="1">
        <f t="shared" si="7"/>
        <v>240</v>
      </c>
      <c r="E21" s="1">
        <f t="shared" si="7"/>
        <v>300</v>
      </c>
      <c r="F21" s="2">
        <f t="shared" si="7"/>
        <v>360</v>
      </c>
      <c r="G21" s="3">
        <f t="shared" si="7"/>
        <v>420</v>
      </c>
      <c r="H21" s="3">
        <f t="shared" si="7"/>
        <v>480</v>
      </c>
    </row>
    <row r="22" spans="2:8" x14ac:dyDescent="0.25">
      <c r="B22" s="8">
        <v>40</v>
      </c>
      <c r="C22" s="12">
        <f t="shared" ref="C22:H22" si="8">C6*120*40/60</f>
        <v>240</v>
      </c>
      <c r="D22" s="12">
        <f t="shared" si="8"/>
        <v>320</v>
      </c>
      <c r="E22" s="3">
        <f t="shared" si="8"/>
        <v>400</v>
      </c>
      <c r="F22" s="3">
        <f t="shared" si="8"/>
        <v>480</v>
      </c>
      <c r="G22" s="3">
        <f t="shared" si="8"/>
        <v>560</v>
      </c>
      <c r="H22" s="3">
        <f t="shared" si="8"/>
        <v>640</v>
      </c>
    </row>
    <row r="24" spans="2:8" ht="18.75" x14ac:dyDescent="0.3">
      <c r="D24" s="10" t="s">
        <v>13</v>
      </c>
    </row>
    <row r="26" spans="2:8" ht="15.75" thickBot="1" x14ac:dyDescent="0.3">
      <c r="B26" s="14" t="s">
        <v>11</v>
      </c>
      <c r="C26" s="14" t="s">
        <v>6</v>
      </c>
      <c r="D26" s="14" t="s">
        <v>7</v>
      </c>
      <c r="E26" s="14" t="s">
        <v>6</v>
      </c>
      <c r="F26" s="14" t="s">
        <v>8</v>
      </c>
      <c r="G26" t="s">
        <v>10</v>
      </c>
      <c r="H26" s="14" t="s">
        <v>9</v>
      </c>
    </row>
    <row r="27" spans="2:8" ht="16.5" thickTop="1" thickBot="1" x14ac:dyDescent="0.3">
      <c r="B27" s="15">
        <v>4</v>
      </c>
      <c r="C27" s="14"/>
      <c r="D27" s="15">
        <v>80</v>
      </c>
      <c r="E27" s="14"/>
      <c r="F27" s="15">
        <v>30</v>
      </c>
      <c r="G27" s="14"/>
      <c r="H27" s="16">
        <f>B27*D27*F27/60</f>
        <v>160</v>
      </c>
    </row>
    <row r="28" spans="2:8" ht="15.75" thickTop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Claessens</dc:creator>
  <cp:lastModifiedBy>Wim Claessens</cp:lastModifiedBy>
  <dcterms:created xsi:type="dcterms:W3CDTF">2020-03-11T07:39:13Z</dcterms:created>
  <dcterms:modified xsi:type="dcterms:W3CDTF">2023-03-25T09:37:08Z</dcterms:modified>
</cp:coreProperties>
</file>